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Desktop\"/>
    </mc:Choice>
  </mc:AlternateContent>
  <xr:revisionPtr revIDLastSave="0" documentId="8_{D7C32AD6-6017-4580-8520-F6419517E1F2}" xr6:coauthVersionLast="43" xr6:coauthVersionMax="43" xr10:uidLastSave="{00000000-0000-0000-0000-000000000000}"/>
  <bookViews>
    <workbookView xWindow="-110" yWindow="-110" windowWidth="19420" windowHeight="10420" xr2:uid="{9DA2F4EC-4669-493E-999D-F71DACD2772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F15" i="1"/>
  <c r="C15" i="1"/>
  <c r="H15" i="1" s="1"/>
  <c r="H16" i="1" s="1"/>
  <c r="G16" i="1" s="1"/>
</calcChain>
</file>

<file path=xl/sharedStrings.xml><?xml version="1.0" encoding="utf-8"?>
<sst xmlns="http://schemas.openxmlformats.org/spreadsheetml/2006/main" count="24" uniqueCount="21">
  <si>
    <t>Begin saldo</t>
  </si>
  <si>
    <t>Bet.rek.</t>
  </si>
  <si>
    <t>Reserve</t>
  </si>
  <si>
    <t>Inkomsten 2017</t>
  </si>
  <si>
    <t>Administratiekosten</t>
  </si>
  <si>
    <t>Giften</t>
  </si>
  <si>
    <t>Vergaderkosten</t>
  </si>
  <si>
    <t>Overige</t>
  </si>
  <si>
    <t>Attenties</t>
  </si>
  <si>
    <t>Contributie</t>
  </si>
  <si>
    <t>Bijdrage verk.</t>
  </si>
  <si>
    <t>Promotiemateriaal</t>
  </si>
  <si>
    <t>Verkiezingen</t>
  </si>
  <si>
    <t>Rente</t>
  </si>
  <si>
    <t>Verschil</t>
  </si>
  <si>
    <t>Rente spaarrek.</t>
  </si>
  <si>
    <t>------------</t>
  </si>
  <si>
    <t>Totaal</t>
  </si>
  <si>
    <t>Saldo</t>
  </si>
  <si>
    <t>Financieel overzicht 2017</t>
  </si>
  <si>
    <t>Uitgaven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</si>
</sst>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</font>
    <font>
      <b/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5" xfId="0" applyBorder="1"/>
    <xf numFmtId="0" fontId="0" fillId="0" borderId="0" xfId="0" applyBorder="1"/>
    <xf numFmtId="2" fontId="0" fillId="0" borderId="0" xfId="0" applyNumberFormat="1" applyBorder="1"/>
    <xf numFmtId="0" fontId="2" fillId="3" borderId="6" xfId="0" applyFont="1" applyFill="1" applyBorder="1"/>
    <xf numFmtId="2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0" borderId="9" xfId="0" applyNumberFormat="1" applyBorder="1"/>
    <xf numFmtId="4" fontId="0" fillId="3" borderId="10" xfId="0" applyNumberFormat="1" applyFill="1" applyBorder="1"/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1" fillId="0" borderId="1" xfId="0" applyFont="1" applyBorder="1"/>
    <xf numFmtId="0" fontId="0" fillId="0" borderId="2" xfId="0" applyBorder="1"/>
    <xf numFmtId="0" fontId="0" fillId="0" borderId="7" xfId="0" applyBorder="1"/>
    <xf numFmtId="0" fontId="0" fillId="0" borderId="4" xfId="0" applyBorder="1"/>
    <xf numFmtId="2" fontId="0" fillId="0" borderId="2" xfId="0" applyNumberFormat="1" applyBorder="1"/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1" xfId="0" applyBorder="1"/>
    <xf numFmtId="2" fontId="0" fillId="0" borderId="11" xfId="0" applyNumberFormat="1" applyBorder="1"/>
    <xf numFmtId="0" fontId="3" fillId="0" borderId="5" xfId="0" applyFont="1" applyBorder="1"/>
    <xf numFmtId="0" fontId="0" fillId="0" borderId="5" xfId="0" applyFill="1" applyBorder="1"/>
    <xf numFmtId="4" fontId="0" fillId="0" borderId="0" xfId="0" applyNumberFormat="1" applyBorder="1" applyAlignment="1">
      <alignment horizontal="center"/>
    </xf>
    <xf numFmtId="0" fontId="0" fillId="0" borderId="11" xfId="0" quotePrefix="1" applyBorder="1"/>
    <xf numFmtId="2" fontId="0" fillId="0" borderId="14" xfId="0" applyNumberFormat="1" applyBorder="1"/>
    <xf numFmtId="0" fontId="0" fillId="0" borderId="14" xfId="0" applyBorder="1"/>
    <xf numFmtId="4" fontId="0" fillId="3" borderId="15" xfId="0" applyNumberFormat="1" applyFill="1" applyBorder="1"/>
    <xf numFmtId="4" fontId="0" fillId="0" borderId="15" xfId="0" applyNumberFormat="1" applyFill="1" applyBorder="1"/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9121B-7611-4987-95ED-7691459A01B4}">
  <dimension ref="A1:I16"/>
  <sheetViews>
    <sheetView tabSelected="1" workbookViewId="0">
      <selection sqref="A1:I16"/>
    </sheetView>
  </sheetViews>
  <sheetFormatPr defaultRowHeight="14.5" x14ac:dyDescent="0.35"/>
  <sheetData>
    <row r="1" spans="1:9" x14ac:dyDescent="0.35">
      <c r="A1" s="1" t="s">
        <v>19</v>
      </c>
      <c r="B1" s="2"/>
      <c r="C1" s="2"/>
      <c r="D1" s="2"/>
      <c r="E1" s="2"/>
      <c r="F1" s="2"/>
      <c r="G1" s="3"/>
      <c r="H1" s="4"/>
      <c r="I1" s="5"/>
    </row>
    <row r="2" spans="1:9" x14ac:dyDescent="0.35">
      <c r="A2" s="6"/>
      <c r="B2" s="7"/>
      <c r="C2" s="7"/>
      <c r="D2" s="7"/>
      <c r="E2" s="7"/>
      <c r="F2" s="8"/>
      <c r="G2" s="9" t="s">
        <v>0</v>
      </c>
      <c r="H2" s="10" t="s">
        <v>1</v>
      </c>
      <c r="I2" s="11" t="s">
        <v>2</v>
      </c>
    </row>
    <row r="3" spans="1:9" x14ac:dyDescent="0.35">
      <c r="A3" s="12"/>
      <c r="B3" s="13"/>
      <c r="C3" s="13"/>
      <c r="D3" s="13"/>
      <c r="E3" s="13"/>
      <c r="F3" s="14"/>
      <c r="G3" s="15">
        <v>4824.1899999999996</v>
      </c>
      <c r="H3" s="16">
        <v>2486.09</v>
      </c>
      <c r="I3" s="17">
        <v>2338.1</v>
      </c>
    </row>
    <row r="4" spans="1:9" x14ac:dyDescent="0.35">
      <c r="A4" s="18" t="s">
        <v>20</v>
      </c>
      <c r="B4" s="19"/>
      <c r="C4" s="20"/>
      <c r="D4" s="21"/>
      <c r="E4" s="18" t="s">
        <v>3</v>
      </c>
      <c r="F4" s="22"/>
      <c r="G4" s="15"/>
      <c r="H4" s="23"/>
      <c r="I4" s="24"/>
    </row>
    <row r="5" spans="1:9" x14ac:dyDescent="0.35">
      <c r="A5" s="25" t="s">
        <v>4</v>
      </c>
      <c r="B5" s="26"/>
      <c r="C5" s="5">
        <v>108.22</v>
      </c>
      <c r="D5" s="27"/>
      <c r="E5" s="6" t="s">
        <v>5</v>
      </c>
      <c r="F5" s="8"/>
      <c r="G5" s="15"/>
      <c r="H5" s="23"/>
      <c r="I5" s="24"/>
    </row>
    <row r="6" spans="1:9" x14ac:dyDescent="0.35">
      <c r="A6" s="6" t="s">
        <v>6</v>
      </c>
      <c r="B6" s="7"/>
      <c r="C6" s="28">
        <v>334</v>
      </c>
      <c r="D6" s="27"/>
      <c r="E6" s="6" t="s">
        <v>7</v>
      </c>
      <c r="F6" s="8"/>
      <c r="G6" s="15"/>
      <c r="H6" s="23"/>
      <c r="I6" s="24"/>
    </row>
    <row r="7" spans="1:9" x14ac:dyDescent="0.35">
      <c r="A7" s="6" t="s">
        <v>8</v>
      </c>
      <c r="B7" s="7"/>
      <c r="C7" s="28">
        <v>193.4</v>
      </c>
      <c r="D7" s="27"/>
      <c r="E7" s="6" t="s">
        <v>9</v>
      </c>
      <c r="F7" s="8">
        <v>806.4</v>
      </c>
      <c r="G7" s="15"/>
      <c r="H7" s="23"/>
      <c r="I7" s="24"/>
    </row>
    <row r="8" spans="1:9" x14ac:dyDescent="0.35">
      <c r="A8" s="6"/>
      <c r="B8" s="7"/>
      <c r="C8" s="27"/>
      <c r="D8" s="27"/>
      <c r="E8" s="6" t="s">
        <v>10</v>
      </c>
      <c r="F8" s="8"/>
      <c r="G8" s="15"/>
      <c r="H8" s="23"/>
      <c r="I8" s="24"/>
    </row>
    <row r="9" spans="1:9" x14ac:dyDescent="0.35">
      <c r="A9" s="6" t="s">
        <v>11</v>
      </c>
      <c r="B9" s="7"/>
      <c r="C9" s="28">
        <v>157.5</v>
      </c>
      <c r="D9" s="27"/>
      <c r="E9" s="6"/>
      <c r="F9" s="8"/>
      <c r="G9" s="15"/>
      <c r="H9" s="23"/>
      <c r="I9" s="24"/>
    </row>
    <row r="10" spans="1:9" x14ac:dyDescent="0.35">
      <c r="A10" s="6" t="s">
        <v>12</v>
      </c>
      <c r="B10" s="7"/>
      <c r="C10" s="28">
        <v>145.19999999999999</v>
      </c>
      <c r="D10" s="27"/>
      <c r="F10" s="8"/>
      <c r="G10" s="15"/>
      <c r="H10" s="23"/>
      <c r="I10" s="24"/>
    </row>
    <row r="11" spans="1:9" x14ac:dyDescent="0.35">
      <c r="A11" s="6"/>
      <c r="B11" s="7"/>
      <c r="C11" s="28"/>
      <c r="D11" s="27"/>
      <c r="E11" s="6" t="s">
        <v>13</v>
      </c>
      <c r="F11" s="8">
        <v>0</v>
      </c>
      <c r="G11" s="15"/>
      <c r="H11" s="23"/>
      <c r="I11" s="24"/>
    </row>
    <row r="12" spans="1:9" x14ac:dyDescent="0.35">
      <c r="A12" s="29" t="s">
        <v>7</v>
      </c>
      <c r="B12" s="7"/>
      <c r="C12" s="28"/>
      <c r="D12" s="27"/>
      <c r="E12" s="6" t="s">
        <v>14</v>
      </c>
      <c r="F12" s="8"/>
      <c r="G12" s="15"/>
      <c r="H12" s="23"/>
      <c r="I12" s="24"/>
    </row>
    <row r="13" spans="1:9" x14ac:dyDescent="0.35">
      <c r="A13" s="29"/>
      <c r="B13" s="7"/>
      <c r="C13" s="28"/>
      <c r="D13" s="27"/>
      <c r="E13" s="30" t="s">
        <v>15</v>
      </c>
      <c r="F13" s="8"/>
      <c r="G13" s="15"/>
      <c r="H13" s="31"/>
      <c r="I13" s="16">
        <v>5.29</v>
      </c>
    </row>
    <row r="14" spans="1:9" x14ac:dyDescent="0.35">
      <c r="A14" s="6"/>
      <c r="B14" s="7"/>
      <c r="C14" s="32" t="s">
        <v>16</v>
      </c>
      <c r="D14" s="27"/>
      <c r="F14" s="32" t="s">
        <v>16</v>
      </c>
      <c r="G14" s="15"/>
      <c r="H14" s="23"/>
      <c r="I14" s="24"/>
    </row>
    <row r="15" spans="1:9" x14ac:dyDescent="0.35">
      <c r="A15" s="12" t="s">
        <v>17</v>
      </c>
      <c r="B15" s="13"/>
      <c r="C15" s="33">
        <f>SUM(C5:C13)</f>
        <v>938.31999999999994</v>
      </c>
      <c r="D15" s="34"/>
      <c r="E15" s="12" t="s">
        <v>17</v>
      </c>
      <c r="F15" s="14">
        <f>SUM(F5:F12)</f>
        <v>806.4</v>
      </c>
      <c r="G15" s="35"/>
      <c r="H15" s="36">
        <f>SUM(F15-C15)</f>
        <v>-131.91999999999996</v>
      </c>
      <c r="I15" s="37"/>
    </row>
    <row r="16" spans="1:9" x14ac:dyDescent="0.35">
      <c r="A16" s="12"/>
      <c r="B16" s="13"/>
      <c r="C16" s="14"/>
      <c r="D16" s="13"/>
      <c r="E16" s="14" t="s">
        <v>18</v>
      </c>
      <c r="F16" s="13"/>
      <c r="G16" s="35">
        <f>+I16+H16</f>
        <v>4697.5599999999995</v>
      </c>
      <c r="H16" s="38">
        <f>+H3+H15</f>
        <v>2354.17</v>
      </c>
      <c r="I16" s="39">
        <f>+I3+I13</f>
        <v>2343.39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Wassink</dc:creator>
  <cp:lastModifiedBy>Julian Wassink</cp:lastModifiedBy>
  <dcterms:created xsi:type="dcterms:W3CDTF">2019-05-28T18:27:53Z</dcterms:created>
  <dcterms:modified xsi:type="dcterms:W3CDTF">2019-05-28T18:28:56Z</dcterms:modified>
</cp:coreProperties>
</file>